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VEDEM\Desktop\viaticos J.N\"/>
    </mc:Choice>
  </mc:AlternateContent>
  <bookViews>
    <workbookView xWindow="0" yWindow="0" windowWidth="20490" windowHeight="693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" l="1"/>
  <c r="Q28" i="1"/>
  <c r="Q29" i="1"/>
  <c r="Q30" i="1"/>
  <c r="Q31" i="1"/>
  <c r="Q32" i="1"/>
  <c r="Q33" i="1"/>
  <c r="Q34" i="1"/>
  <c r="Q35" i="1"/>
  <c r="Q26" i="1" l="1"/>
  <c r="I10" i="1" l="1"/>
  <c r="Q10" i="1"/>
  <c r="I11" i="1"/>
  <c r="Q11" i="1"/>
  <c r="Q36" i="1" l="1"/>
  <c r="Q25" i="1"/>
  <c r="Q22" i="1"/>
  <c r="I22" i="1"/>
  <c r="Q17" i="1"/>
  <c r="I17" i="1"/>
  <c r="I18" i="1"/>
  <c r="I19" i="1"/>
  <c r="I20" i="1"/>
  <c r="I21" i="1"/>
  <c r="I23" i="1"/>
  <c r="I24" i="1"/>
  <c r="Q23" i="1" l="1"/>
  <c r="Q24" i="1"/>
  <c r="Q21" i="1" l="1"/>
  <c r="Q20" i="1" l="1"/>
  <c r="Q19" i="1" l="1"/>
  <c r="Q18" i="1" l="1"/>
  <c r="Q16" i="1" l="1"/>
  <c r="I16" i="1"/>
  <c r="Q15" i="1" l="1"/>
  <c r="I15" i="1"/>
  <c r="Q14" i="1" l="1"/>
  <c r="I14" i="1"/>
  <c r="Q13" i="1" l="1"/>
  <c r="I13" i="1"/>
  <c r="Q12" i="1" l="1"/>
  <c r="I12" i="1"/>
  <c r="Q37" i="1" l="1"/>
</calcChain>
</file>

<file path=xl/sharedStrings.xml><?xml version="1.0" encoding="utf-8"?>
<sst xmlns="http://schemas.openxmlformats.org/spreadsheetml/2006/main" count="214" uniqueCount="105">
  <si>
    <t>DATOS DEL COMISIONADO</t>
  </si>
  <si>
    <t>DATOS DE LA COMISIÒN</t>
  </si>
  <si>
    <t>CONCEPTO</t>
  </si>
  <si>
    <t>NOMBRE</t>
  </si>
  <si>
    <t>RFC</t>
  </si>
  <si>
    <t>CARGO</t>
  </si>
  <si>
    <t>LUGAR</t>
  </si>
  <si>
    <t>PERIODO</t>
  </si>
  <si>
    <t>MOTIVO</t>
  </si>
  <si>
    <t>ALIMENTOS</t>
  </si>
  <si>
    <t>HOSPEDAJE</t>
  </si>
  <si>
    <t>PASAJES</t>
  </si>
  <si>
    <t>PEAJES</t>
  </si>
  <si>
    <t>TRASLADOS LOCALES</t>
  </si>
  <si>
    <t>COMBUSTIBLES</t>
  </si>
  <si>
    <t>TOTAL</t>
  </si>
  <si>
    <t>FOLIO RUCP</t>
  </si>
  <si>
    <t>ÁREA DE ADSCRIPCIÓN</t>
  </si>
  <si>
    <t>INVEDEM</t>
  </si>
  <si>
    <t>ROAA851201RC5</t>
  </si>
  <si>
    <t>ANALISTA ADMINISTRATIVO</t>
  </si>
  <si>
    <t>SERVICIO TELEFONICO</t>
  </si>
  <si>
    <t>DIRECTORA GENERAL</t>
  </si>
  <si>
    <t>HEGS600626IXA</t>
  </si>
  <si>
    <t>LIC. MARILDA E. RODRIGUEZ AGUIRRE</t>
  </si>
  <si>
    <t>LIC. FORTINO SANTOYO LARA</t>
  </si>
  <si>
    <t>JEFE DEL DEPARTAMENTO ADMINISTRATIVO</t>
  </si>
  <si>
    <t>JEFE DE DEPARTAMENTO</t>
  </si>
  <si>
    <t>JEFE DE OFICINA</t>
  </si>
  <si>
    <t>CIQF650413T36</t>
  </si>
  <si>
    <t>JEFA DE OFICINA</t>
  </si>
  <si>
    <t>RAMR820318MI6</t>
  </si>
  <si>
    <t>LIC. MARIA DEL SOCORRO HERNADEZ GALVAN</t>
  </si>
  <si>
    <t>LIC. EDUARDO SANCHEZ CARMONA</t>
  </si>
  <si>
    <t>SACE861013HC2</t>
  </si>
  <si>
    <t>COATEPEC, VER.</t>
  </si>
  <si>
    <t>GUJF751004746</t>
  </si>
  <si>
    <t>ASISTIR A ASESORIA CON SERVIDORES PUBLICOS MUNICIPALES EN MATERIA DE ADMINISTRACION PUBLICA</t>
  </si>
  <si>
    <t>LIC. ANTONIO ROMERO AGUIRRE</t>
  </si>
  <si>
    <t>LIC. FRANCISCO EFRAIN CISNEROS QUINTANILLA</t>
  </si>
  <si>
    <t>CIUDAD DE MEXICO</t>
  </si>
  <si>
    <t>LIC. DORA LILIA VELZQUEZ AREVALO</t>
  </si>
  <si>
    <t>01 AL 31 DE JULIO DE 2016</t>
  </si>
  <si>
    <t>BOCA DEL RIO, VER</t>
  </si>
  <si>
    <t>ASISTIR AL CURSO POLITICAS PUBLICAS Y GENERO</t>
  </si>
  <si>
    <t>LIC. RICARDO RAMOS MORENO</t>
  </si>
  <si>
    <t>07 DE JULIODE 2016</t>
  </si>
  <si>
    <t>COACOAZINTLA</t>
  </si>
  <si>
    <t>08 DE JULIO DE 2016</t>
  </si>
  <si>
    <t>MISANTLA, VER.</t>
  </si>
  <si>
    <t>12 DE JULIO DE 2016</t>
  </si>
  <si>
    <t>14 DE JULIO DE 2016</t>
  </si>
  <si>
    <t>14 E JULIO DE 2016</t>
  </si>
  <si>
    <t>LIC. FRANCISCA GUMESINDO JULIO</t>
  </si>
  <si>
    <t>ASISTIR A REUNION DE TRABAJO AL MUNICPIO DE COATEPEC</t>
  </si>
  <si>
    <t>LIC. JESUS ANTONIO MEZA CUEVAS</t>
  </si>
  <si>
    <t>TEOCELO, VER.</t>
  </si>
  <si>
    <t>ASISTIR A REUNION DE TRABAJO AL MUNICPIO DE TEOCELO</t>
  </si>
  <si>
    <t>08 E JULIO DE 2016</t>
  </si>
  <si>
    <t>22 E JULIO DE 2016</t>
  </si>
  <si>
    <t>20 DE JULIO DE 2016</t>
  </si>
  <si>
    <t xml:space="preserve">ASISTIR A CURSO: POLITICAS PUBLICA Y GENERO </t>
  </si>
  <si>
    <t>NAOLINCO, VER.</t>
  </si>
  <si>
    <t>ALTO LUCERO, VER.</t>
  </si>
  <si>
    <t>TONAYAN, VER.</t>
  </si>
  <si>
    <t>13 DE JULIO DE 2016</t>
  </si>
  <si>
    <t>YECUATA, VER.</t>
  </si>
  <si>
    <t>18 DE JULIO DE 2016</t>
  </si>
  <si>
    <t>ACTOPAN, VER.</t>
  </si>
  <si>
    <t>24 DE JULIO DE 2016</t>
  </si>
  <si>
    <t>ASISTIR A TALLER PARA LA INTEGRACION DE LA NUEVA AGENDA PARA EL DESARROLLO MUNICIPAL</t>
  </si>
  <si>
    <t>VERACRUZ, VER</t>
  </si>
  <si>
    <t>27 DE JULIO DE 2016</t>
  </si>
  <si>
    <t>ASISTIR A REUNION DE TRABAJO A VERACRUZ</t>
  </si>
  <si>
    <t>25 DEJULIO DE 2016</t>
  </si>
  <si>
    <t>ASISTIR A REUNION NACIONAL PARA LA NUEVA AGENDA DEL DESARROLLO MUNICIPAL/TALLER PARA LA CONTRUCCIÓN DE UNA NUEVA AGENDA PARA EL DESARROLLO MUNICOPAL</t>
  </si>
  <si>
    <t>PASO DE OVEJAS, VER.</t>
  </si>
  <si>
    <t>14 DEJULIO DE 2016</t>
  </si>
  <si>
    <t>ENTREGAR DOCUMENTACION OFICIAL AL MUNICIPIO DE PASO DE OVEJAS</t>
  </si>
  <si>
    <t>TEPETLAN,VER.</t>
  </si>
  <si>
    <t>12 DEJULIO DE 2016</t>
  </si>
  <si>
    <t>ENTREGAR DOCUMENTACION OFICIAL AL MUNICIPIO DE TEPETLAN</t>
  </si>
  <si>
    <t>18 DEJULIO DE 2016</t>
  </si>
  <si>
    <t>ENTREGAR DOCUMENTACION OFICIAL AL MUNICIPIO DE TENOCHTITLAN</t>
  </si>
  <si>
    <t>JUCHIQUE, VER.</t>
  </si>
  <si>
    <t>19 DEJULIO DE 2016</t>
  </si>
  <si>
    <t>ENTREGAR DOCUMENTACION OFICIAL AL MUNICIPIO DE JUCHIQUE</t>
  </si>
  <si>
    <t>YECUATLA, VER.</t>
  </si>
  <si>
    <t>21 DEJULIO DE 2016</t>
  </si>
  <si>
    <t>ASISTIR A REUNION DE TRABAJO AL MUNICPIO DE YECUATLA</t>
  </si>
  <si>
    <t>20 DEJULIO DE 2016</t>
  </si>
  <si>
    <t>AYAHUALULCO, VER.</t>
  </si>
  <si>
    <t>ENTREGAR DOCUMENTACION OFICIAL AL MUNIPIO DE AYAHUALULCO, VER.</t>
  </si>
  <si>
    <t>ASISTIR A REUNION DE TRABAJO AL MUNIPIO DE NAOLINCO, VER</t>
  </si>
  <si>
    <t>15 DEJULIO DE 2016</t>
  </si>
  <si>
    <t>ASISTIR A REUNION DE TRABAJO EN EL MUNICIPIO DE MISANTLA, VER.</t>
  </si>
  <si>
    <t>ASISTIR A REUNION DE TRABAJO EN EL MUNICIPIO DE ACTOPAN, VER.</t>
  </si>
  <si>
    <t>ENTREGAR DOCUMENTACION  OFICIAL AL MUNICIPIO DE COACOAZINTLA</t>
  </si>
  <si>
    <t>ENTREGAR DOCUMENTACION OFICIAL  AL MUNICIPIO DE ACTOPAN</t>
  </si>
  <si>
    <t>ASISTIR A REUNION NACIONAL PARA LA NUEVA AGENDA DEL DESARROLLO MUNICIPAL</t>
  </si>
  <si>
    <t>ENTREGAR DOCUMENTACION  OFICIAL AL MUNICIPIO DE MISANTLA</t>
  </si>
  <si>
    <t>ASISTIR A REUNION DE TRABAJO DEL PROGRAMA DE AGENDA PARA EL DESARROLLLO MUNICIPAL 2016.</t>
  </si>
  <si>
    <t>ENTREGAR DOCUMENTACION OFICIAL AL MUNICIPIO DE NAOLINCO</t>
  </si>
  <si>
    <t>ENTREGAR DOCUMENTACION OFICIAL  AL MUNICIPIO DE TONAYAN</t>
  </si>
  <si>
    <t>ENTREGAR DOCUMENTACION OFICIAL  AL MUNICIPIO DE YECUATLA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</si>
</sst>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\ &quot;de&quot;\ mmmm\ &quot;de&quot;\ yyyy;@"/>
    <numFmt numFmtId="165" formatCode="[$$-80A]#,##0.00"/>
  </numFmts>
  <fonts count="3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179918</xdr:colOff>
      <xdr:row>0</xdr:row>
      <xdr:rowOff>0</xdr:rowOff>
    </xdr:from>
    <xdr:to>
      <xdr:col>2</xdr:col>
      <xdr:colOff>121302</xdr:colOff>
      <xdr:row>4</xdr:row>
      <xdr:rowOff>106227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085" y="0"/>
          <a:ext cx="1179634" cy="571894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14</xdr:col>
      <xdr:colOff>392398</xdr:colOff>
      <xdr:row>0</xdr:row>
      <xdr:rowOff>61378</xdr:rowOff>
    </xdr:from>
    <xdr:to>
      <xdr:col>16</xdr:col>
      <xdr:colOff>224611</xdr:colOff>
      <xdr:row>4</xdr:row>
      <xdr:rowOff>79335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4648" y="61378"/>
          <a:ext cx="1006963" cy="483624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45"/>
  <sheetViews>
    <sheetView tabSelected="1" zoomScale="80" zoomScaleNormal="80" workbookViewId="0">
      <selection activeCell="H21" sqref="H21"/>
    </sheetView>
  </sheetViews>
  <sheetFormatPr baseColWidth="10" defaultRowHeight="9" x14ac:dyDescent="0.25"/>
  <cols>
    <col min="1" max="1" width="2.140625" style="1" customWidth="1"/>
    <col min="2" max="2" width="18.5703125" style="1" customWidth="1"/>
    <col min="3" max="3" width="11" style="1" customWidth="1"/>
    <col min="4" max="4" width="19.7109375" style="1" bestFit="1" customWidth="1"/>
    <col min="5" max="5" width="14.7109375" style="1" customWidth="1"/>
    <col min="6" max="6" width="10.140625" style="1" customWidth="1"/>
    <col min="7" max="7" width="13.140625" style="1" customWidth="1"/>
    <col min="8" max="8" width="15.5703125" style="1" customWidth="1"/>
    <col min="9" max="9" width="10.7109375" style="1" bestFit="1" customWidth="1"/>
    <col min="10" max="10" width="10.42578125" style="1" bestFit="1" customWidth="1"/>
    <col min="11" max="11" width="10.85546875" style="1" bestFit="1" customWidth="1"/>
    <col min="12" max="12" width="7.7109375" style="1" customWidth="1"/>
    <col min="13" max="13" width="7.42578125" style="1" bestFit="1" customWidth="1"/>
    <col min="14" max="14" width="18.5703125" style="1" bestFit="1" customWidth="1"/>
    <col min="15" max="15" width="13.5703125" style="1" bestFit="1" customWidth="1"/>
    <col min="16" max="16" width="19" style="1" bestFit="1" customWidth="1"/>
    <col min="17" max="17" width="10.85546875" style="1" customWidth="1"/>
    <col min="18" max="16384" width="11.42578125" style="1"/>
  </cols>
  <sheetData>
    <row r="6" spans="1:17" x14ac:dyDescent="0.25">
      <c r="A6" s="8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5">
      <c r="A7" s="8" t="s">
        <v>0</v>
      </c>
      <c r="B7" s="8"/>
      <c r="C7" s="8"/>
      <c r="D7" s="8"/>
      <c r="E7" s="8"/>
      <c r="F7" s="8" t="s">
        <v>1</v>
      </c>
      <c r="G7" s="8"/>
      <c r="H7" s="8"/>
      <c r="I7" s="8"/>
      <c r="J7" s="8" t="s">
        <v>2</v>
      </c>
      <c r="K7" s="8"/>
      <c r="L7" s="8"/>
      <c r="M7" s="8"/>
      <c r="N7" s="8"/>
      <c r="O7" s="8"/>
      <c r="P7" s="8"/>
      <c r="Q7" s="8"/>
    </row>
    <row r="8" spans="1:17" x14ac:dyDescent="0.25">
      <c r="A8" s="11"/>
      <c r="B8" s="9" t="s">
        <v>3</v>
      </c>
      <c r="C8" s="9" t="s">
        <v>4</v>
      </c>
      <c r="D8" s="9" t="s">
        <v>17</v>
      </c>
      <c r="E8" s="8" t="s">
        <v>5</v>
      </c>
      <c r="F8" s="8" t="s">
        <v>6</v>
      </c>
      <c r="G8" s="8" t="s">
        <v>7</v>
      </c>
      <c r="H8" s="8" t="s">
        <v>8</v>
      </c>
      <c r="I8" s="9" t="s">
        <v>16</v>
      </c>
      <c r="J8" s="8" t="s">
        <v>9</v>
      </c>
      <c r="K8" s="8" t="s">
        <v>10</v>
      </c>
      <c r="L8" s="8" t="s">
        <v>11</v>
      </c>
      <c r="M8" s="8" t="s">
        <v>12</v>
      </c>
      <c r="N8" s="9" t="s">
        <v>13</v>
      </c>
      <c r="O8" s="9" t="s">
        <v>14</v>
      </c>
      <c r="P8" s="9" t="s">
        <v>21</v>
      </c>
      <c r="Q8" s="9" t="s">
        <v>15</v>
      </c>
    </row>
    <row r="9" spans="1:17" x14ac:dyDescent="0.25">
      <c r="A9" s="12"/>
      <c r="B9" s="9"/>
      <c r="C9" s="9"/>
      <c r="D9" s="9"/>
      <c r="E9" s="8"/>
      <c r="F9" s="8"/>
      <c r="G9" s="8"/>
      <c r="H9" s="8"/>
      <c r="I9" s="9"/>
      <c r="J9" s="8"/>
      <c r="K9" s="8"/>
      <c r="L9" s="8"/>
      <c r="M9" s="8"/>
      <c r="N9" s="9"/>
      <c r="O9" s="9"/>
      <c r="P9" s="9"/>
      <c r="Q9" s="9"/>
    </row>
    <row r="10" spans="1:17" ht="72" customHeight="1" x14ac:dyDescent="0.25">
      <c r="A10" s="2">
        <v>1</v>
      </c>
      <c r="B10" s="3" t="s">
        <v>32</v>
      </c>
      <c r="C10" s="2" t="s">
        <v>23</v>
      </c>
      <c r="D10" s="2" t="s">
        <v>18</v>
      </c>
      <c r="E10" s="3" t="s">
        <v>30</v>
      </c>
      <c r="F10" s="3" t="s">
        <v>43</v>
      </c>
      <c r="G10" s="4" t="s">
        <v>46</v>
      </c>
      <c r="H10" s="3" t="s">
        <v>44</v>
      </c>
      <c r="I10" s="2">
        <f t="shared" ref="I10" si="0">A10</f>
        <v>1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435.71</v>
      </c>
      <c r="P10" s="5">
        <v>0</v>
      </c>
      <c r="Q10" s="5">
        <f t="shared" ref="Q10:Q15" si="1">SUM(J10:P10)</f>
        <v>435.71</v>
      </c>
    </row>
    <row r="11" spans="1:17" ht="66.75" customHeight="1" x14ac:dyDescent="0.25">
      <c r="A11" s="2">
        <v>2</v>
      </c>
      <c r="B11" s="3" t="s">
        <v>45</v>
      </c>
      <c r="C11" s="2" t="s">
        <v>31</v>
      </c>
      <c r="D11" s="2" t="s">
        <v>18</v>
      </c>
      <c r="E11" s="3" t="s">
        <v>20</v>
      </c>
      <c r="F11" s="3" t="s">
        <v>63</v>
      </c>
      <c r="G11" s="4" t="s">
        <v>51</v>
      </c>
      <c r="H11" s="3" t="s">
        <v>37</v>
      </c>
      <c r="I11" s="2">
        <f t="shared" ref="I11:I24" si="2">A11</f>
        <v>2</v>
      </c>
      <c r="J11" s="5">
        <v>0</v>
      </c>
      <c r="K11" s="5">
        <v>0</v>
      </c>
      <c r="L11" s="5">
        <v>0</v>
      </c>
      <c r="M11" s="5">
        <v>0</v>
      </c>
      <c r="N11" s="5">
        <v>344.49</v>
      </c>
      <c r="O11" s="5">
        <v>0</v>
      </c>
      <c r="P11" s="5">
        <v>0</v>
      </c>
      <c r="Q11" s="5">
        <f t="shared" si="1"/>
        <v>344.49</v>
      </c>
    </row>
    <row r="12" spans="1:17" ht="57.75" customHeight="1" x14ac:dyDescent="0.25">
      <c r="A12" s="2">
        <v>3</v>
      </c>
      <c r="B12" s="3" t="s">
        <v>32</v>
      </c>
      <c r="C12" s="2" t="s">
        <v>23</v>
      </c>
      <c r="D12" s="2" t="s">
        <v>18</v>
      </c>
      <c r="E12" s="3" t="s">
        <v>30</v>
      </c>
      <c r="F12" s="3" t="s">
        <v>47</v>
      </c>
      <c r="G12" s="4" t="s">
        <v>48</v>
      </c>
      <c r="H12" s="4" t="s">
        <v>97</v>
      </c>
      <c r="I12" s="2">
        <f t="shared" si="2"/>
        <v>3</v>
      </c>
      <c r="J12" s="5">
        <v>0</v>
      </c>
      <c r="K12" s="5">
        <v>0</v>
      </c>
      <c r="L12" s="5">
        <v>0</v>
      </c>
      <c r="M12" s="5">
        <v>0</v>
      </c>
      <c r="N12" s="5">
        <v>175.74</v>
      </c>
      <c r="O12" s="5">
        <v>0</v>
      </c>
      <c r="P12" s="5">
        <v>0</v>
      </c>
      <c r="Q12" s="5">
        <f t="shared" si="1"/>
        <v>175.74</v>
      </c>
    </row>
    <row r="13" spans="1:17" ht="61.5" customHeight="1" x14ac:dyDescent="0.25">
      <c r="A13" s="2">
        <v>4</v>
      </c>
      <c r="B13" s="3" t="s">
        <v>38</v>
      </c>
      <c r="C13" s="2" t="s">
        <v>19</v>
      </c>
      <c r="D13" s="2" t="s">
        <v>18</v>
      </c>
      <c r="E13" s="3" t="s">
        <v>27</v>
      </c>
      <c r="F13" s="3" t="s">
        <v>49</v>
      </c>
      <c r="G13" s="4" t="s">
        <v>50</v>
      </c>
      <c r="H13" s="4" t="s">
        <v>100</v>
      </c>
      <c r="I13" s="2">
        <f t="shared" si="2"/>
        <v>4</v>
      </c>
      <c r="J13" s="5">
        <v>0</v>
      </c>
      <c r="K13" s="5">
        <v>0</v>
      </c>
      <c r="L13" s="5">
        <v>0</v>
      </c>
      <c r="M13" s="5">
        <v>0</v>
      </c>
      <c r="N13" s="5">
        <v>389.06</v>
      </c>
      <c r="O13" s="5">
        <v>0</v>
      </c>
      <c r="P13" s="5">
        <v>0</v>
      </c>
      <c r="Q13" s="5">
        <f t="shared" si="1"/>
        <v>389.06</v>
      </c>
    </row>
    <row r="14" spans="1:17" ht="66" customHeight="1" x14ac:dyDescent="0.25">
      <c r="A14" s="2">
        <v>5</v>
      </c>
      <c r="B14" s="3" t="s">
        <v>53</v>
      </c>
      <c r="C14" s="2" t="s">
        <v>36</v>
      </c>
      <c r="D14" s="2" t="s">
        <v>18</v>
      </c>
      <c r="E14" s="3" t="s">
        <v>28</v>
      </c>
      <c r="F14" s="3" t="s">
        <v>40</v>
      </c>
      <c r="G14" s="4" t="s">
        <v>52</v>
      </c>
      <c r="H14" s="4" t="s">
        <v>101</v>
      </c>
      <c r="I14" s="2">
        <f t="shared" si="2"/>
        <v>5</v>
      </c>
      <c r="J14" s="5">
        <v>0</v>
      </c>
      <c r="K14" s="5">
        <v>0</v>
      </c>
      <c r="L14" s="5">
        <v>780</v>
      </c>
      <c r="M14" s="5">
        <v>0</v>
      </c>
      <c r="N14" s="5">
        <v>624.95000000000005</v>
      </c>
      <c r="O14" s="5">
        <v>0</v>
      </c>
      <c r="P14" s="5">
        <v>0</v>
      </c>
      <c r="Q14" s="5">
        <f t="shared" si="1"/>
        <v>1404.95</v>
      </c>
    </row>
    <row r="15" spans="1:17" ht="54.75" customHeight="1" x14ac:dyDescent="0.25">
      <c r="A15" s="2">
        <v>6</v>
      </c>
      <c r="B15" s="3" t="s">
        <v>32</v>
      </c>
      <c r="C15" s="2" t="s">
        <v>23</v>
      </c>
      <c r="D15" s="2" t="s">
        <v>18</v>
      </c>
      <c r="E15" s="3" t="s">
        <v>30</v>
      </c>
      <c r="F15" s="3" t="s">
        <v>35</v>
      </c>
      <c r="G15" s="4" t="s">
        <v>59</v>
      </c>
      <c r="H15" s="4" t="s">
        <v>54</v>
      </c>
      <c r="I15" s="2">
        <f t="shared" si="2"/>
        <v>6</v>
      </c>
      <c r="J15" s="5">
        <v>0</v>
      </c>
      <c r="K15" s="5">
        <v>0</v>
      </c>
      <c r="L15" s="5">
        <v>0</v>
      </c>
      <c r="M15" s="5">
        <v>0</v>
      </c>
      <c r="N15" s="5">
        <v>250</v>
      </c>
      <c r="O15" s="5">
        <v>0</v>
      </c>
      <c r="P15" s="5">
        <v>0</v>
      </c>
      <c r="Q15" s="5">
        <f t="shared" si="1"/>
        <v>250</v>
      </c>
    </row>
    <row r="16" spans="1:17" ht="62.25" customHeight="1" x14ac:dyDescent="0.25">
      <c r="A16" s="2">
        <v>7</v>
      </c>
      <c r="B16" s="3" t="s">
        <v>55</v>
      </c>
      <c r="C16" s="2" t="s">
        <v>23</v>
      </c>
      <c r="D16" s="2" t="s">
        <v>18</v>
      </c>
      <c r="E16" s="3" t="s">
        <v>30</v>
      </c>
      <c r="F16" s="3" t="s">
        <v>56</v>
      </c>
      <c r="G16" s="4" t="s">
        <v>52</v>
      </c>
      <c r="H16" s="3" t="s">
        <v>57</v>
      </c>
      <c r="I16" s="2">
        <f t="shared" si="2"/>
        <v>7</v>
      </c>
      <c r="J16" s="5">
        <v>0</v>
      </c>
      <c r="K16" s="5">
        <v>0</v>
      </c>
      <c r="L16" s="5">
        <v>0</v>
      </c>
      <c r="M16" s="5">
        <v>0</v>
      </c>
      <c r="N16" s="5">
        <v>300</v>
      </c>
      <c r="O16" s="5">
        <v>0</v>
      </c>
      <c r="P16" s="5">
        <v>0</v>
      </c>
      <c r="Q16" s="5">
        <f t="shared" ref="Q16:Q36" si="3">SUM(J16:P16)</f>
        <v>300</v>
      </c>
    </row>
    <row r="17" spans="1:17" ht="70.5" customHeight="1" x14ac:dyDescent="0.25">
      <c r="A17" s="2">
        <v>8</v>
      </c>
      <c r="B17" s="3" t="s">
        <v>32</v>
      </c>
      <c r="C17" s="2" t="s">
        <v>23</v>
      </c>
      <c r="D17" s="2" t="s">
        <v>18</v>
      </c>
      <c r="E17" s="3" t="s">
        <v>30</v>
      </c>
      <c r="F17" s="3" t="s">
        <v>35</v>
      </c>
      <c r="G17" s="4" t="s">
        <v>58</v>
      </c>
      <c r="H17" s="4" t="s">
        <v>54</v>
      </c>
      <c r="I17" s="2">
        <f t="shared" si="2"/>
        <v>8</v>
      </c>
      <c r="J17" s="5">
        <v>0</v>
      </c>
      <c r="K17" s="5">
        <v>0</v>
      </c>
      <c r="L17" s="5">
        <v>0</v>
      </c>
      <c r="M17" s="5">
        <v>0</v>
      </c>
      <c r="N17" s="5">
        <v>250</v>
      </c>
      <c r="O17" s="5">
        <v>0</v>
      </c>
      <c r="P17" s="5">
        <v>0</v>
      </c>
      <c r="Q17" s="5">
        <f t="shared" si="3"/>
        <v>250</v>
      </c>
    </row>
    <row r="18" spans="1:17" ht="79.5" customHeight="1" x14ac:dyDescent="0.25">
      <c r="A18" s="2">
        <v>9</v>
      </c>
      <c r="B18" s="3" t="s">
        <v>32</v>
      </c>
      <c r="C18" s="2" t="s">
        <v>23</v>
      </c>
      <c r="D18" s="2" t="s">
        <v>18</v>
      </c>
      <c r="E18" s="3" t="s">
        <v>30</v>
      </c>
      <c r="F18" s="3" t="s">
        <v>43</v>
      </c>
      <c r="G18" s="4" t="s">
        <v>60</v>
      </c>
      <c r="H18" s="3" t="s">
        <v>61</v>
      </c>
      <c r="I18" s="2">
        <f t="shared" si="2"/>
        <v>9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432.93</v>
      </c>
      <c r="P18" s="5">
        <v>0</v>
      </c>
      <c r="Q18" s="5">
        <f t="shared" si="3"/>
        <v>432.93</v>
      </c>
    </row>
    <row r="19" spans="1:17" ht="54.75" customHeight="1" x14ac:dyDescent="0.25">
      <c r="A19" s="2">
        <v>10</v>
      </c>
      <c r="B19" s="3" t="s">
        <v>55</v>
      </c>
      <c r="C19" s="2" t="s">
        <v>23</v>
      </c>
      <c r="D19" s="2" t="s">
        <v>18</v>
      </c>
      <c r="E19" s="3" t="s">
        <v>20</v>
      </c>
      <c r="F19" s="3" t="s">
        <v>62</v>
      </c>
      <c r="G19" s="4" t="s">
        <v>60</v>
      </c>
      <c r="H19" s="3" t="s">
        <v>102</v>
      </c>
      <c r="I19" s="2">
        <f t="shared" si="2"/>
        <v>10</v>
      </c>
      <c r="J19" s="5">
        <v>0</v>
      </c>
      <c r="K19" s="5">
        <v>0</v>
      </c>
      <c r="L19" s="5">
        <v>0</v>
      </c>
      <c r="M19" s="5">
        <v>0</v>
      </c>
      <c r="N19" s="5">
        <v>250</v>
      </c>
      <c r="O19" s="5">
        <v>0</v>
      </c>
      <c r="P19" s="5">
        <v>0</v>
      </c>
      <c r="Q19" s="5">
        <f t="shared" si="3"/>
        <v>250</v>
      </c>
    </row>
    <row r="20" spans="1:17" ht="54.75" customHeight="1" x14ac:dyDescent="0.25">
      <c r="A20" s="2">
        <v>11</v>
      </c>
      <c r="B20" s="3" t="s">
        <v>45</v>
      </c>
      <c r="C20" s="2" t="s">
        <v>31</v>
      </c>
      <c r="D20" s="2" t="s">
        <v>18</v>
      </c>
      <c r="E20" s="3" t="s">
        <v>20</v>
      </c>
      <c r="F20" s="3" t="s">
        <v>64</v>
      </c>
      <c r="G20" s="4" t="s">
        <v>65</v>
      </c>
      <c r="H20" s="4" t="s">
        <v>103</v>
      </c>
      <c r="I20" s="2">
        <f t="shared" si="2"/>
        <v>11</v>
      </c>
      <c r="J20" s="5">
        <v>0</v>
      </c>
      <c r="K20" s="5">
        <v>0</v>
      </c>
      <c r="L20" s="5">
        <v>0</v>
      </c>
      <c r="M20" s="5">
        <v>0</v>
      </c>
      <c r="N20" s="5">
        <v>300</v>
      </c>
      <c r="O20" s="5">
        <v>0</v>
      </c>
      <c r="P20" s="5">
        <v>0</v>
      </c>
      <c r="Q20" s="5">
        <f t="shared" si="3"/>
        <v>300</v>
      </c>
    </row>
    <row r="21" spans="1:17" ht="57" customHeight="1" x14ac:dyDescent="0.25">
      <c r="A21" s="2">
        <v>12</v>
      </c>
      <c r="B21" s="3" t="s">
        <v>55</v>
      </c>
      <c r="C21" s="2" t="s">
        <v>23</v>
      </c>
      <c r="D21" s="2" t="s">
        <v>18</v>
      </c>
      <c r="E21" s="3" t="s">
        <v>30</v>
      </c>
      <c r="F21" s="3" t="s">
        <v>66</v>
      </c>
      <c r="G21" s="4" t="s">
        <v>67</v>
      </c>
      <c r="H21" s="3" t="s">
        <v>104</v>
      </c>
      <c r="I21" s="2">
        <f t="shared" si="2"/>
        <v>12</v>
      </c>
      <c r="J21" s="5">
        <v>0</v>
      </c>
      <c r="K21" s="5">
        <v>0</v>
      </c>
      <c r="L21" s="5">
        <v>0</v>
      </c>
      <c r="M21" s="5">
        <v>0</v>
      </c>
      <c r="N21" s="5">
        <v>600</v>
      </c>
      <c r="O21" s="5">
        <v>0</v>
      </c>
      <c r="P21" s="5">
        <v>0</v>
      </c>
      <c r="Q21" s="5">
        <f t="shared" si="3"/>
        <v>600</v>
      </c>
    </row>
    <row r="22" spans="1:17" ht="64.5" customHeight="1" x14ac:dyDescent="0.25">
      <c r="A22" s="2">
        <v>13</v>
      </c>
      <c r="B22" s="3" t="s">
        <v>39</v>
      </c>
      <c r="C22" s="2" t="s">
        <v>29</v>
      </c>
      <c r="D22" s="2" t="s">
        <v>18</v>
      </c>
      <c r="E22" s="3" t="s">
        <v>28</v>
      </c>
      <c r="F22" s="3" t="s">
        <v>68</v>
      </c>
      <c r="G22" s="4" t="s">
        <v>65</v>
      </c>
      <c r="H22" s="3" t="s">
        <v>98</v>
      </c>
      <c r="I22" s="2">
        <f t="shared" si="2"/>
        <v>13</v>
      </c>
      <c r="J22" s="5">
        <v>0</v>
      </c>
      <c r="K22" s="5">
        <v>0</v>
      </c>
      <c r="L22" s="5">
        <v>0</v>
      </c>
      <c r="M22" s="5">
        <v>0</v>
      </c>
      <c r="N22" s="5">
        <v>400</v>
      </c>
      <c r="O22" s="5">
        <v>0</v>
      </c>
      <c r="P22" s="5">
        <v>0</v>
      </c>
      <c r="Q22" s="5">
        <f t="shared" si="3"/>
        <v>400</v>
      </c>
    </row>
    <row r="23" spans="1:17" ht="51" customHeight="1" x14ac:dyDescent="0.25">
      <c r="A23" s="2">
        <v>14</v>
      </c>
      <c r="B23" s="3" t="s">
        <v>32</v>
      </c>
      <c r="C23" s="2" t="s">
        <v>23</v>
      </c>
      <c r="D23" s="2" t="s">
        <v>18</v>
      </c>
      <c r="E23" s="3" t="s">
        <v>30</v>
      </c>
      <c r="F23" s="3" t="s">
        <v>40</v>
      </c>
      <c r="G23" s="4" t="s">
        <v>69</v>
      </c>
      <c r="H23" s="4" t="s">
        <v>70</v>
      </c>
      <c r="I23" s="2">
        <f t="shared" si="2"/>
        <v>14</v>
      </c>
      <c r="J23" s="5">
        <v>656.71</v>
      </c>
      <c r="K23" s="5">
        <v>0</v>
      </c>
      <c r="L23" s="5">
        <v>0</v>
      </c>
      <c r="M23" s="5">
        <v>0</v>
      </c>
      <c r="N23" s="5">
        <v>659.3</v>
      </c>
      <c r="O23" s="5">
        <v>0</v>
      </c>
      <c r="P23" s="5">
        <v>0</v>
      </c>
      <c r="Q23" s="5">
        <f t="shared" si="3"/>
        <v>1316.01</v>
      </c>
    </row>
    <row r="24" spans="1:17" ht="70.5" customHeight="1" x14ac:dyDescent="0.25">
      <c r="A24" s="2">
        <v>15</v>
      </c>
      <c r="B24" s="3" t="s">
        <v>41</v>
      </c>
      <c r="C24" s="2" t="s">
        <v>36</v>
      </c>
      <c r="D24" s="2" t="s">
        <v>18</v>
      </c>
      <c r="E24" s="3" t="s">
        <v>28</v>
      </c>
      <c r="F24" s="3" t="s">
        <v>40</v>
      </c>
      <c r="G24" s="4" t="s">
        <v>69</v>
      </c>
      <c r="H24" s="3" t="s">
        <v>70</v>
      </c>
      <c r="I24" s="2">
        <f t="shared" si="2"/>
        <v>15</v>
      </c>
      <c r="J24" s="5">
        <v>600</v>
      </c>
      <c r="K24" s="5">
        <v>800</v>
      </c>
      <c r="L24" s="5">
        <v>0</v>
      </c>
      <c r="M24" s="5">
        <v>838</v>
      </c>
      <c r="N24" s="5">
        <v>0</v>
      </c>
      <c r="O24" s="5">
        <v>1370</v>
      </c>
      <c r="P24" s="5">
        <v>0</v>
      </c>
      <c r="Q24" s="5">
        <f t="shared" si="3"/>
        <v>3608</v>
      </c>
    </row>
    <row r="25" spans="1:17" ht="63.75" customHeight="1" x14ac:dyDescent="0.25">
      <c r="A25" s="2">
        <v>16</v>
      </c>
      <c r="B25" s="3" t="s">
        <v>38</v>
      </c>
      <c r="C25" s="2" t="s">
        <v>19</v>
      </c>
      <c r="D25" s="2" t="s">
        <v>18</v>
      </c>
      <c r="E25" s="3" t="s">
        <v>27</v>
      </c>
      <c r="F25" s="3" t="s">
        <v>71</v>
      </c>
      <c r="G25" s="4" t="s">
        <v>72</v>
      </c>
      <c r="H25" s="3" t="s">
        <v>73</v>
      </c>
      <c r="I25" s="2">
        <v>16</v>
      </c>
      <c r="J25" s="5">
        <v>0</v>
      </c>
      <c r="K25" s="5">
        <v>0</v>
      </c>
      <c r="L25" s="5">
        <v>0</v>
      </c>
      <c r="M25" s="5">
        <v>135</v>
      </c>
      <c r="N25" s="5">
        <v>0</v>
      </c>
      <c r="O25" s="5">
        <v>500</v>
      </c>
      <c r="P25" s="5">
        <v>0</v>
      </c>
      <c r="Q25" s="5">
        <f t="shared" si="3"/>
        <v>635</v>
      </c>
    </row>
    <row r="26" spans="1:17" ht="102" customHeight="1" x14ac:dyDescent="0.25">
      <c r="A26" s="2">
        <v>17</v>
      </c>
      <c r="B26" s="3" t="s">
        <v>39</v>
      </c>
      <c r="C26" s="2" t="s">
        <v>29</v>
      </c>
      <c r="D26" s="2" t="s">
        <v>18</v>
      </c>
      <c r="E26" s="3" t="s">
        <v>28</v>
      </c>
      <c r="F26" s="3" t="s">
        <v>40</v>
      </c>
      <c r="G26" s="4" t="s">
        <v>74</v>
      </c>
      <c r="H26" s="3" t="s">
        <v>99</v>
      </c>
      <c r="I26" s="2">
        <v>17</v>
      </c>
      <c r="J26" s="5">
        <v>297</v>
      </c>
      <c r="K26" s="5">
        <v>730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f t="shared" si="3"/>
        <v>1027</v>
      </c>
    </row>
    <row r="27" spans="1:17" ht="90" customHeight="1" x14ac:dyDescent="0.25">
      <c r="A27" s="2">
        <v>18</v>
      </c>
      <c r="B27" s="3" t="s">
        <v>33</v>
      </c>
      <c r="C27" s="2" t="s">
        <v>34</v>
      </c>
      <c r="D27" s="2" t="s">
        <v>18</v>
      </c>
      <c r="E27" s="3" t="s">
        <v>28</v>
      </c>
      <c r="F27" s="3" t="s">
        <v>40</v>
      </c>
      <c r="G27" s="4" t="s">
        <v>74</v>
      </c>
      <c r="H27" s="3" t="s">
        <v>75</v>
      </c>
      <c r="I27" s="2">
        <v>18</v>
      </c>
      <c r="J27" s="5">
        <v>170.29</v>
      </c>
      <c r="K27" s="5">
        <v>726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f t="shared" si="3"/>
        <v>896.29</v>
      </c>
    </row>
    <row r="28" spans="1:17" ht="63.75" customHeight="1" x14ac:dyDescent="0.25">
      <c r="A28" s="2">
        <v>19</v>
      </c>
      <c r="B28" s="3" t="s">
        <v>38</v>
      </c>
      <c r="C28" s="2" t="s">
        <v>19</v>
      </c>
      <c r="D28" s="2" t="s">
        <v>18</v>
      </c>
      <c r="E28" s="3" t="s">
        <v>27</v>
      </c>
      <c r="F28" s="3" t="s">
        <v>76</v>
      </c>
      <c r="G28" s="4" t="s">
        <v>77</v>
      </c>
      <c r="H28" s="3" t="s">
        <v>78</v>
      </c>
      <c r="I28" s="2">
        <v>19</v>
      </c>
      <c r="J28" s="5">
        <v>0</v>
      </c>
      <c r="K28" s="5">
        <v>0</v>
      </c>
      <c r="L28" s="5">
        <v>0</v>
      </c>
      <c r="M28" s="5">
        <v>0</v>
      </c>
      <c r="N28" s="5">
        <v>500</v>
      </c>
      <c r="O28" s="5">
        <v>0</v>
      </c>
      <c r="P28" s="5">
        <v>0</v>
      </c>
      <c r="Q28" s="5">
        <f t="shared" si="3"/>
        <v>500</v>
      </c>
    </row>
    <row r="29" spans="1:17" ht="63.75" customHeight="1" x14ac:dyDescent="0.25">
      <c r="A29" s="2">
        <v>20</v>
      </c>
      <c r="B29" s="3" t="s">
        <v>55</v>
      </c>
      <c r="C29" s="2" t="s">
        <v>23</v>
      </c>
      <c r="D29" s="2" t="s">
        <v>18</v>
      </c>
      <c r="E29" s="3" t="s">
        <v>30</v>
      </c>
      <c r="F29" s="3" t="s">
        <v>79</v>
      </c>
      <c r="G29" s="4" t="s">
        <v>80</v>
      </c>
      <c r="H29" s="3" t="s">
        <v>81</v>
      </c>
      <c r="I29" s="2">
        <v>20</v>
      </c>
      <c r="J29" s="5">
        <v>0</v>
      </c>
      <c r="K29" s="5">
        <v>0</v>
      </c>
      <c r="L29" s="5">
        <v>0</v>
      </c>
      <c r="M29" s="5">
        <v>0</v>
      </c>
      <c r="N29" s="5">
        <v>400</v>
      </c>
      <c r="O29" s="5">
        <v>0</v>
      </c>
      <c r="P29" s="5">
        <v>0</v>
      </c>
      <c r="Q29" s="5">
        <f t="shared" si="3"/>
        <v>400</v>
      </c>
    </row>
    <row r="30" spans="1:17" ht="63.75" customHeight="1" x14ac:dyDescent="0.25">
      <c r="A30" s="2">
        <v>21</v>
      </c>
      <c r="B30" s="3" t="s">
        <v>55</v>
      </c>
      <c r="C30" s="2" t="s">
        <v>23</v>
      </c>
      <c r="D30" s="2" t="s">
        <v>18</v>
      </c>
      <c r="E30" s="3" t="s">
        <v>20</v>
      </c>
      <c r="F30" s="3" t="s">
        <v>79</v>
      </c>
      <c r="G30" s="4" t="s">
        <v>82</v>
      </c>
      <c r="H30" s="3" t="s">
        <v>83</v>
      </c>
      <c r="I30" s="2">
        <v>21</v>
      </c>
      <c r="J30" s="5">
        <v>0</v>
      </c>
      <c r="K30" s="5">
        <v>0</v>
      </c>
      <c r="L30" s="5">
        <v>0</v>
      </c>
      <c r="M30" s="5">
        <v>0</v>
      </c>
      <c r="N30" s="5">
        <v>700</v>
      </c>
      <c r="O30" s="5">
        <v>0</v>
      </c>
      <c r="P30" s="5">
        <v>0</v>
      </c>
      <c r="Q30" s="5">
        <f t="shared" si="3"/>
        <v>700</v>
      </c>
    </row>
    <row r="31" spans="1:17" ht="63.75" customHeight="1" x14ac:dyDescent="0.25">
      <c r="A31" s="2">
        <v>22</v>
      </c>
      <c r="B31" s="3" t="s">
        <v>38</v>
      </c>
      <c r="C31" s="2" t="s">
        <v>19</v>
      </c>
      <c r="D31" s="2" t="s">
        <v>18</v>
      </c>
      <c r="E31" s="3" t="s">
        <v>27</v>
      </c>
      <c r="F31" s="3" t="s">
        <v>84</v>
      </c>
      <c r="G31" s="4" t="s">
        <v>85</v>
      </c>
      <c r="H31" s="3" t="s">
        <v>86</v>
      </c>
      <c r="I31" s="2">
        <v>22</v>
      </c>
      <c r="J31" s="5">
        <v>0</v>
      </c>
      <c r="K31" s="5">
        <v>0</v>
      </c>
      <c r="L31" s="5">
        <v>0</v>
      </c>
      <c r="M31" s="5">
        <v>0</v>
      </c>
      <c r="N31" s="5">
        <v>600</v>
      </c>
      <c r="O31" s="5">
        <v>0</v>
      </c>
      <c r="P31" s="5">
        <v>0</v>
      </c>
      <c r="Q31" s="5">
        <f t="shared" si="3"/>
        <v>600</v>
      </c>
    </row>
    <row r="32" spans="1:17" ht="63.75" customHeight="1" x14ac:dyDescent="0.25">
      <c r="A32" s="2">
        <v>23</v>
      </c>
      <c r="B32" s="3" t="s">
        <v>38</v>
      </c>
      <c r="C32" s="2" t="s">
        <v>19</v>
      </c>
      <c r="D32" s="2" t="s">
        <v>18</v>
      </c>
      <c r="E32" s="3" t="s">
        <v>27</v>
      </c>
      <c r="F32" s="3" t="s">
        <v>87</v>
      </c>
      <c r="G32" s="4" t="s">
        <v>88</v>
      </c>
      <c r="H32" s="3" t="s">
        <v>89</v>
      </c>
      <c r="I32" s="2">
        <v>23</v>
      </c>
      <c r="J32" s="5">
        <v>0</v>
      </c>
      <c r="K32" s="5">
        <v>0</v>
      </c>
      <c r="L32" s="5">
        <v>0</v>
      </c>
      <c r="M32" s="5">
        <v>0</v>
      </c>
      <c r="N32" s="5">
        <v>600</v>
      </c>
      <c r="O32" s="5">
        <v>0</v>
      </c>
      <c r="P32" s="5">
        <v>0</v>
      </c>
      <c r="Q32" s="5">
        <f t="shared" si="3"/>
        <v>600</v>
      </c>
    </row>
    <row r="33" spans="1:17" ht="63.75" customHeight="1" x14ac:dyDescent="0.25">
      <c r="A33" s="2">
        <v>24</v>
      </c>
      <c r="B33" s="3" t="s">
        <v>45</v>
      </c>
      <c r="C33" s="2" t="s">
        <v>31</v>
      </c>
      <c r="D33" s="2" t="s">
        <v>18</v>
      </c>
      <c r="E33" s="3" t="s">
        <v>20</v>
      </c>
      <c r="F33" s="3" t="s">
        <v>91</v>
      </c>
      <c r="G33" s="4" t="s">
        <v>77</v>
      </c>
      <c r="H33" s="3" t="s">
        <v>92</v>
      </c>
      <c r="I33" s="2">
        <v>24</v>
      </c>
      <c r="J33" s="5">
        <v>0</v>
      </c>
      <c r="K33" s="5">
        <v>0</v>
      </c>
      <c r="L33" s="5">
        <v>0</v>
      </c>
      <c r="M33" s="5">
        <v>0</v>
      </c>
      <c r="N33" s="5">
        <v>450</v>
      </c>
      <c r="O33" s="5">
        <v>0</v>
      </c>
      <c r="P33" s="5">
        <v>0</v>
      </c>
      <c r="Q33" s="5">
        <f t="shared" si="3"/>
        <v>450</v>
      </c>
    </row>
    <row r="34" spans="1:17" ht="63.75" customHeight="1" x14ac:dyDescent="0.25">
      <c r="A34" s="2">
        <v>25</v>
      </c>
      <c r="B34" s="3" t="s">
        <v>32</v>
      </c>
      <c r="C34" s="2" t="s">
        <v>23</v>
      </c>
      <c r="D34" s="2" t="s">
        <v>18</v>
      </c>
      <c r="E34" s="3" t="s">
        <v>30</v>
      </c>
      <c r="F34" s="3" t="s">
        <v>62</v>
      </c>
      <c r="G34" s="4" t="s">
        <v>90</v>
      </c>
      <c r="H34" s="3" t="s">
        <v>93</v>
      </c>
      <c r="I34" s="2">
        <v>25</v>
      </c>
      <c r="J34" s="5">
        <v>0</v>
      </c>
      <c r="K34" s="5">
        <v>0</v>
      </c>
      <c r="L34" s="5">
        <v>0</v>
      </c>
      <c r="M34" s="5">
        <v>0</v>
      </c>
      <c r="N34" s="5">
        <v>300</v>
      </c>
      <c r="O34" s="5">
        <v>0</v>
      </c>
      <c r="P34" s="5">
        <v>0</v>
      </c>
      <c r="Q34" s="5">
        <f t="shared" si="3"/>
        <v>300</v>
      </c>
    </row>
    <row r="35" spans="1:17" ht="63.75" customHeight="1" x14ac:dyDescent="0.25">
      <c r="A35" s="2">
        <v>26</v>
      </c>
      <c r="B35" s="3" t="s">
        <v>55</v>
      </c>
      <c r="C35" s="2" t="s">
        <v>23</v>
      </c>
      <c r="D35" s="2" t="s">
        <v>18</v>
      </c>
      <c r="E35" s="3" t="s">
        <v>20</v>
      </c>
      <c r="F35" s="3" t="s">
        <v>49</v>
      </c>
      <c r="G35" s="4" t="s">
        <v>94</v>
      </c>
      <c r="H35" s="3" t="s">
        <v>95</v>
      </c>
      <c r="I35" s="2">
        <v>26</v>
      </c>
      <c r="J35" s="5">
        <v>0</v>
      </c>
      <c r="K35" s="5">
        <v>0</v>
      </c>
      <c r="L35" s="5">
        <v>0</v>
      </c>
      <c r="M35" s="5">
        <v>0</v>
      </c>
      <c r="N35" s="5">
        <v>600</v>
      </c>
      <c r="O35" s="5">
        <v>0</v>
      </c>
      <c r="P35" s="5">
        <v>0</v>
      </c>
      <c r="Q35" s="5">
        <f t="shared" si="3"/>
        <v>600</v>
      </c>
    </row>
    <row r="36" spans="1:17" ht="49.5" customHeight="1" x14ac:dyDescent="0.25">
      <c r="A36" s="2">
        <v>27</v>
      </c>
      <c r="B36" s="3" t="s">
        <v>38</v>
      </c>
      <c r="C36" s="2" t="s">
        <v>19</v>
      </c>
      <c r="D36" s="2" t="s">
        <v>18</v>
      </c>
      <c r="E36" s="3" t="s">
        <v>27</v>
      </c>
      <c r="F36" s="3" t="s">
        <v>68</v>
      </c>
      <c r="G36" s="4" t="s">
        <v>85</v>
      </c>
      <c r="H36" s="3" t="s">
        <v>96</v>
      </c>
      <c r="I36" s="2">
        <v>27</v>
      </c>
      <c r="J36" s="5">
        <v>0</v>
      </c>
      <c r="K36" s="5">
        <v>0</v>
      </c>
      <c r="L36" s="5">
        <v>0</v>
      </c>
      <c r="M36" s="5">
        <v>0</v>
      </c>
      <c r="N36" s="5">
        <v>500</v>
      </c>
      <c r="O36" s="5">
        <v>0</v>
      </c>
      <c r="P36" s="5">
        <v>0</v>
      </c>
      <c r="Q36" s="5">
        <f t="shared" si="3"/>
        <v>500</v>
      </c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6" t="s">
        <v>15</v>
      </c>
      <c r="Q37" s="7">
        <f>SUM(Q10:Q36)</f>
        <v>17665.18</v>
      </c>
    </row>
    <row r="38" spans="1:17" x14ac:dyDescent="0.25">
      <c r="A38" s="2"/>
    </row>
    <row r="44" spans="1:17" x14ac:dyDescent="0.25">
      <c r="B44" s="10" t="s">
        <v>24</v>
      </c>
      <c r="C44" s="10"/>
      <c r="D44" s="10"/>
      <c r="E44" s="10"/>
      <c r="F44" s="10"/>
      <c r="G44" s="10"/>
      <c r="H44" s="10" t="s">
        <v>25</v>
      </c>
      <c r="I44" s="10"/>
      <c r="J44" s="10"/>
      <c r="K44" s="10"/>
      <c r="L44" s="10"/>
      <c r="M44" s="10"/>
      <c r="N44" s="10"/>
      <c r="O44" s="10"/>
      <c r="P44" s="10"/>
      <c r="Q44" s="10"/>
    </row>
    <row r="45" spans="1:17" x14ac:dyDescent="0.25">
      <c r="B45" s="10" t="s">
        <v>22</v>
      </c>
      <c r="C45" s="10"/>
      <c r="D45" s="10"/>
      <c r="E45" s="10"/>
      <c r="F45" s="10"/>
      <c r="G45" s="10"/>
      <c r="H45" s="10" t="s">
        <v>26</v>
      </c>
      <c r="I45" s="10"/>
      <c r="J45" s="10"/>
      <c r="K45" s="10"/>
      <c r="L45" s="10"/>
      <c r="M45" s="10"/>
      <c r="N45" s="10"/>
      <c r="O45" s="10"/>
      <c r="P45" s="10"/>
      <c r="Q45" s="10"/>
    </row>
  </sheetData>
  <mergeCells count="25">
    <mergeCell ref="B44:G44"/>
    <mergeCell ref="H44:Q44"/>
    <mergeCell ref="B45:G45"/>
    <mergeCell ref="H45:Q45"/>
    <mergeCell ref="A8:A9"/>
    <mergeCell ref="O8:O9"/>
    <mergeCell ref="P8:P9"/>
    <mergeCell ref="Q8:Q9"/>
    <mergeCell ref="H8:H9"/>
    <mergeCell ref="A6:Q6"/>
    <mergeCell ref="I8:I9"/>
    <mergeCell ref="J8:J9"/>
    <mergeCell ref="K8:K9"/>
    <mergeCell ref="L8:L9"/>
    <mergeCell ref="M8:M9"/>
    <mergeCell ref="N8:N9"/>
    <mergeCell ref="A7:E7"/>
    <mergeCell ref="F7:I7"/>
    <mergeCell ref="J7:Q7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Fortino Santoyo</dc:creator>
  <cp:lastModifiedBy>INVEDEM</cp:lastModifiedBy>
  <cp:lastPrinted>2016-11-29T21:10:43Z</cp:lastPrinted>
  <dcterms:created xsi:type="dcterms:W3CDTF">2016-03-14T19:32:29Z</dcterms:created>
  <dcterms:modified xsi:type="dcterms:W3CDTF">2016-12-21T23:53:40Z</dcterms:modified>
</cp:coreProperties>
</file>